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30" yWindow="105" windowWidth="13845" windowHeight="9390" tabRatio="410" activeTab="0"/>
  </bookViews>
  <sheets>
    <sheet name="出口" sheetId="1" r:id="rId1"/>
  </sheets>
  <definedNames/>
  <calcPr fullCalcOnLoad="1"/>
</workbook>
</file>

<file path=xl/sharedStrings.xml><?xml version="1.0" encoding="utf-8"?>
<sst xmlns="http://schemas.openxmlformats.org/spreadsheetml/2006/main" count="117" uniqueCount="87">
  <si>
    <t>船名</t>
  </si>
  <si>
    <t>航次</t>
  </si>
  <si>
    <t>Vessel Name</t>
  </si>
  <si>
    <t>Voyage</t>
  </si>
  <si>
    <t>航次</t>
  </si>
  <si>
    <t xml:space="preserve">横滨 </t>
  </si>
  <si>
    <t>Dep Tky</t>
  </si>
  <si>
    <t>Arv Tky</t>
  </si>
  <si>
    <t>Arv Yok</t>
  </si>
  <si>
    <t>Dep Yok</t>
  </si>
  <si>
    <t>青岛开</t>
  </si>
  <si>
    <t>青岛到</t>
  </si>
  <si>
    <t>Dep Tao</t>
  </si>
  <si>
    <t>Arv Tao</t>
  </si>
  <si>
    <t xml:space="preserve">名古屋 </t>
  </si>
  <si>
    <t>Arv Ngo</t>
  </si>
  <si>
    <t>Dep Ngo</t>
  </si>
  <si>
    <t>船名</t>
  </si>
  <si>
    <t>航次</t>
  </si>
  <si>
    <t>青岛开</t>
  </si>
  <si>
    <t>青岛到</t>
  </si>
  <si>
    <t>Dep Tao</t>
  </si>
  <si>
    <t>Arv Osa</t>
  </si>
  <si>
    <t>Dep Osa</t>
  </si>
  <si>
    <t>Arv Ukb</t>
  </si>
  <si>
    <t>Dep Ukb</t>
  </si>
  <si>
    <t>Arv Tao</t>
  </si>
  <si>
    <t>Vessel Name</t>
  </si>
  <si>
    <t>Voyage</t>
  </si>
  <si>
    <r>
      <t>周三</t>
    </r>
    <r>
      <rPr>
        <sz val="10"/>
        <rFont val="Times New Roman"/>
        <family val="1"/>
      </rPr>
      <t xml:space="preserve"> 7:00</t>
    </r>
  </si>
  <si>
    <t>船名</t>
  </si>
  <si>
    <t>中通青岛 Ultima</t>
  </si>
  <si>
    <t xml:space="preserve">        东京HDS货物交货时间：周二15：00</t>
  </si>
  <si>
    <r>
      <t>周六</t>
    </r>
    <r>
      <rPr>
        <sz val="10"/>
        <rFont val="Times New Roman"/>
        <family val="1"/>
      </rPr>
      <t xml:space="preserve"> 23:30</t>
    </r>
  </si>
  <si>
    <r>
      <t>周六</t>
    </r>
    <r>
      <rPr>
        <sz val="10"/>
        <rFont val="Times New Roman"/>
        <family val="1"/>
      </rPr>
      <t xml:space="preserve"> 15:00</t>
    </r>
  </si>
  <si>
    <r>
      <t>周六</t>
    </r>
    <r>
      <rPr>
        <sz val="10"/>
        <rFont val="Times New Roman"/>
        <family val="1"/>
      </rPr>
      <t xml:space="preserve"> 3:00</t>
    </r>
  </si>
  <si>
    <r>
      <t>周二</t>
    </r>
    <r>
      <rPr>
        <sz val="10"/>
        <rFont val="Times New Roman"/>
        <family val="1"/>
      </rPr>
      <t xml:space="preserve"> 9:00</t>
    </r>
  </si>
  <si>
    <r>
      <t>周二</t>
    </r>
    <r>
      <rPr>
        <sz val="10"/>
        <rFont val="Times New Roman"/>
        <family val="1"/>
      </rPr>
      <t xml:space="preserve"> 20:00</t>
    </r>
  </si>
  <si>
    <r>
      <t>周二</t>
    </r>
    <r>
      <rPr>
        <sz val="10"/>
        <rFont val="Times New Roman"/>
        <family val="1"/>
      </rPr>
      <t xml:space="preserve"> 22:00</t>
    </r>
  </si>
  <si>
    <r>
      <t>周二</t>
    </r>
    <r>
      <rPr>
        <sz val="10"/>
        <rFont val="Times New Roman"/>
        <family val="1"/>
      </rPr>
      <t xml:space="preserve"> 13:00</t>
    </r>
  </si>
  <si>
    <r>
      <t>周二</t>
    </r>
    <r>
      <rPr>
        <sz val="10"/>
        <rFont val="Times New Roman"/>
        <family val="1"/>
      </rPr>
      <t xml:space="preserve"> 22:00</t>
    </r>
  </si>
  <si>
    <r>
      <t>周二</t>
    </r>
    <r>
      <rPr>
        <sz val="10"/>
        <rFont val="Times New Roman"/>
        <family val="1"/>
      </rPr>
      <t xml:space="preserve"> 23:00</t>
    </r>
  </si>
  <si>
    <r>
      <t>周三</t>
    </r>
    <r>
      <rPr>
        <sz val="10"/>
        <rFont val="Times New Roman"/>
        <family val="1"/>
      </rPr>
      <t xml:space="preserve"> 13:00</t>
    </r>
  </si>
  <si>
    <t>周六 16:00</t>
  </si>
  <si>
    <t xml:space="preserve">        大阪HDS货物交货时间：周二11:00       神户HDS货物交货时间：周二15:00。</t>
  </si>
  <si>
    <r>
      <t>周六</t>
    </r>
    <r>
      <rPr>
        <sz val="10"/>
        <rFont val="Times New Roman"/>
        <family val="1"/>
      </rPr>
      <t xml:space="preserve"> 17:00</t>
    </r>
  </si>
  <si>
    <r>
      <t>周六</t>
    </r>
    <r>
      <rPr>
        <sz val="10"/>
        <rFont val="Times New Roman"/>
        <family val="1"/>
      </rPr>
      <t xml:space="preserve"> 06:00</t>
    </r>
  </si>
  <si>
    <t>博多</t>
  </si>
  <si>
    <r>
      <t>周一</t>
    </r>
    <r>
      <rPr>
        <sz val="10"/>
        <rFont val="Times New Roman"/>
        <family val="1"/>
      </rPr>
      <t xml:space="preserve"> 12:00</t>
    </r>
  </si>
  <si>
    <r>
      <t>周一</t>
    </r>
    <r>
      <rPr>
        <sz val="10"/>
        <rFont val="Times New Roman"/>
        <family val="1"/>
      </rPr>
      <t xml:space="preserve"> 19:00</t>
    </r>
  </si>
  <si>
    <r>
      <t>周二</t>
    </r>
    <r>
      <rPr>
        <sz val="10"/>
        <rFont val="Times New Roman"/>
        <family val="1"/>
      </rPr>
      <t xml:space="preserve"> 01:00</t>
    </r>
  </si>
  <si>
    <r>
      <t>周二</t>
    </r>
    <r>
      <rPr>
        <sz val="10"/>
        <rFont val="Times New Roman"/>
        <family val="1"/>
      </rPr>
      <t xml:space="preserve"> 09:00</t>
    </r>
  </si>
  <si>
    <r>
      <t>周五</t>
    </r>
    <r>
      <rPr>
        <sz val="10"/>
        <rFont val="Times New Roman"/>
        <family val="1"/>
      </rPr>
      <t xml:space="preserve"> 16:00</t>
    </r>
  </si>
  <si>
    <t>周二 08:00</t>
  </si>
  <si>
    <t>周二 22:00</t>
  </si>
  <si>
    <t>周六 00:00</t>
  </si>
  <si>
    <t>Dep Hkt</t>
  </si>
  <si>
    <r>
      <t xml:space="preserve">门司 </t>
    </r>
    <r>
      <rPr>
        <b/>
        <i/>
        <sz val="14"/>
        <rFont val="宋体"/>
        <family val="0"/>
      </rPr>
      <t>HDS</t>
    </r>
  </si>
  <si>
    <r>
      <t xml:space="preserve">东京 </t>
    </r>
    <r>
      <rPr>
        <b/>
        <i/>
        <sz val="14"/>
        <rFont val="宋体"/>
        <family val="0"/>
      </rPr>
      <t>HDS</t>
    </r>
  </si>
  <si>
    <r>
      <t xml:space="preserve">大阪 </t>
    </r>
    <r>
      <rPr>
        <b/>
        <i/>
        <sz val="14"/>
        <rFont val="宋体"/>
        <family val="0"/>
      </rPr>
      <t>HDS</t>
    </r>
  </si>
  <si>
    <r>
      <t xml:space="preserve">神户 </t>
    </r>
    <r>
      <rPr>
        <b/>
        <i/>
        <sz val="14"/>
        <rFont val="宋体"/>
        <family val="0"/>
      </rPr>
      <t>HDS</t>
    </r>
  </si>
  <si>
    <t>强力推出：九州线门司HDS快速交货服务，周一13:00可提货</t>
  </si>
  <si>
    <t>Arv Moji</t>
  </si>
  <si>
    <t>Arv Hkt</t>
  </si>
  <si>
    <t>Dep Moji</t>
  </si>
  <si>
    <t>通和 MILD CHORUS</t>
  </si>
  <si>
    <t>中通宝泰 OSG BOSSTEC</t>
  </si>
  <si>
    <t>中通宝泰 OSG BOSSTEC</t>
  </si>
  <si>
    <t>共同名古屋 JRS CORVUS</t>
  </si>
  <si>
    <t>通和 MILD CHORUS</t>
  </si>
  <si>
    <t>中通青岛 Ultima</t>
  </si>
  <si>
    <t>2015年11月船期表</t>
  </si>
  <si>
    <t>1545E/W</t>
  </si>
  <si>
    <t>1543E/W</t>
  </si>
  <si>
    <t>1547E/W</t>
  </si>
  <si>
    <t>1547E/W</t>
  </si>
  <si>
    <t>1542E/W</t>
  </si>
  <si>
    <t>1546E/W</t>
  </si>
  <si>
    <t>1544E/W</t>
  </si>
  <si>
    <t>1548E/W</t>
  </si>
  <si>
    <t>1548E/W</t>
  </si>
  <si>
    <t xml:space="preserve">        门司HDS货物交货时间：周一13：00  </t>
  </si>
  <si>
    <r>
      <t>每周六</t>
    </r>
    <r>
      <rPr>
        <b/>
        <sz val="12"/>
        <rFont val="Times New Roman"/>
        <family val="1"/>
      </rPr>
      <t>/</t>
    </r>
    <r>
      <rPr>
        <b/>
        <sz val="12"/>
        <rFont val="仿宋_GB2312"/>
        <family val="3"/>
      </rPr>
      <t>青岛</t>
    </r>
    <r>
      <rPr>
        <b/>
        <sz val="12"/>
        <rFont val="Times New Roman"/>
        <family val="1"/>
      </rPr>
      <t>--</t>
    </r>
    <r>
      <rPr>
        <b/>
        <sz val="12"/>
        <rFont val="仿宋_GB2312"/>
        <family val="3"/>
      </rPr>
      <t>大阪</t>
    </r>
    <r>
      <rPr>
        <b/>
        <sz val="12"/>
        <rFont val="Times New Roman"/>
        <family val="1"/>
      </rPr>
      <t>,</t>
    </r>
    <r>
      <rPr>
        <b/>
        <sz val="12"/>
        <rFont val="仿宋_GB2312"/>
        <family val="3"/>
      </rPr>
      <t>神户周班</t>
    </r>
    <r>
      <rPr>
        <b/>
        <sz val="11"/>
        <rFont val="Times New Roman"/>
        <family val="1"/>
      </rPr>
      <t xml:space="preserve">   </t>
    </r>
  </si>
  <si>
    <r>
      <t xml:space="preserve">  </t>
    </r>
    <r>
      <rPr>
        <b/>
        <sz val="12"/>
        <rFont val="仿宋_GB2312"/>
        <family val="3"/>
      </rPr>
      <t>每周六</t>
    </r>
    <r>
      <rPr>
        <b/>
        <sz val="12"/>
        <rFont val="Times New Roman"/>
        <family val="1"/>
      </rPr>
      <t>/</t>
    </r>
    <r>
      <rPr>
        <b/>
        <sz val="12"/>
        <rFont val="仿宋_GB2312"/>
        <family val="3"/>
      </rPr>
      <t xml:space="preserve">青岛--东京，横滨周班  </t>
    </r>
  </si>
  <si>
    <r>
      <t xml:space="preserve">  </t>
    </r>
    <r>
      <rPr>
        <b/>
        <sz val="12"/>
        <rFont val="仿宋_GB2312"/>
        <family val="3"/>
      </rPr>
      <t>每周六</t>
    </r>
    <r>
      <rPr>
        <b/>
        <sz val="12"/>
        <rFont val="Times New Roman"/>
        <family val="1"/>
      </rPr>
      <t>/</t>
    </r>
    <r>
      <rPr>
        <b/>
        <sz val="12"/>
        <rFont val="仿宋_GB2312"/>
        <family val="3"/>
      </rPr>
      <t xml:space="preserve">青岛--名古屋周班     </t>
    </r>
  </si>
  <si>
    <r>
      <t>每周六/青岛--门司，博多周班</t>
    </r>
    <r>
      <rPr>
        <sz val="10"/>
        <rFont val="宋体"/>
        <family val="0"/>
      </rPr>
      <t xml:space="preserve">      </t>
    </r>
  </si>
  <si>
    <t>青岛隆祺景舜国际物流有限公司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</si>
</sst>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000000"/>
    <numFmt numFmtId="183" formatCode="mmm/yyyy"/>
    <numFmt numFmtId="184" formatCode="m/d\ h:mm\ "/>
    <numFmt numFmtId="185" formatCode="mmm/d\ h:mm"/>
    <numFmt numFmtId="186" formatCode="d/mmm\ h:mm"/>
    <numFmt numFmtId="187" formatCode="[DBNum1][$-804]yyyy&quot;年&quot;m&quot;月&quot;d&quot;日&quot;"/>
    <numFmt numFmtId="188" formatCode="d/mmm\ hh:mm"/>
    <numFmt numFmtId="189" formatCode="d/mmm\ "/>
  </numFmts>
  <fonts count="5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2"/>
      <name val="仿宋_GB2312"/>
      <family val="3"/>
    </font>
    <font>
      <b/>
      <sz val="12"/>
      <name val="Times New Roman"/>
      <family val="1"/>
    </font>
    <font>
      <b/>
      <sz val="16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0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b/>
      <sz val="11"/>
      <name val="仿宋_GB2312"/>
      <family val="3"/>
    </font>
    <font>
      <b/>
      <i/>
      <sz val="14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/>
    </xf>
    <xf numFmtId="16" fontId="2" fillId="0" borderId="10" xfId="0" applyNumberFormat="1" applyFont="1" applyFill="1" applyBorder="1" applyAlignment="1">
      <alignment horizontal="center" vertical="center"/>
    </xf>
    <xf numFmtId="16" fontId="2" fillId="0" borderId="10" xfId="0" applyNumberFormat="1" applyFont="1" applyFill="1" applyBorder="1" applyAlignment="1" quotePrefix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" fontId="2" fillId="0" borderId="15" xfId="0" applyNumberFormat="1" applyFont="1" applyFill="1" applyBorder="1" applyAlignment="1">
      <alignment horizontal="center" vertical="center"/>
    </xf>
    <xf numFmtId="16" fontId="2" fillId="0" borderId="15" xfId="0" applyNumberFormat="1" applyFont="1" applyFill="1" applyBorder="1" applyAlignment="1" quotePrefix="1">
      <alignment horizontal="center" vertical="center"/>
    </xf>
    <xf numFmtId="16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16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6" fontId="2" fillId="0" borderId="16" xfId="0" applyNumberFormat="1" applyFont="1" applyFill="1" applyBorder="1" applyAlignment="1" quotePrefix="1">
      <alignment horizontal="center" vertical="center"/>
    </xf>
    <xf numFmtId="0" fontId="2" fillId="0" borderId="19" xfId="0" applyFont="1" applyFill="1" applyBorder="1" applyAlignment="1">
      <alignment horizontal="center"/>
    </xf>
    <xf numFmtId="16" fontId="2" fillId="0" borderId="20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12" fillId="0" borderId="11" xfId="0" applyFont="1" applyBorder="1" applyAlignment="1">
      <alignment/>
    </xf>
    <xf numFmtId="16" fontId="2" fillId="0" borderId="10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" fontId="2" fillId="0" borderId="22" xfId="0" applyNumberFormat="1" applyFont="1" applyFill="1" applyBorder="1" applyAlignment="1">
      <alignment horizontal="center" vertical="center"/>
    </xf>
    <xf numFmtId="16" fontId="2" fillId="0" borderId="23" xfId="0" applyNumberFormat="1" applyFont="1" applyFill="1" applyBorder="1" applyAlignment="1">
      <alignment horizontal="center" vertical="center"/>
    </xf>
    <xf numFmtId="16" fontId="2" fillId="0" borderId="2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6" fontId="2" fillId="0" borderId="30" xfId="0" applyNumberFormat="1" applyFont="1" applyFill="1" applyBorder="1" applyAlignment="1">
      <alignment horizontal="center" vertical="center"/>
    </xf>
    <xf numFmtId="16" fontId="2" fillId="0" borderId="31" xfId="0" applyNumberFormat="1" applyFont="1" applyFill="1" applyBorder="1" applyAlignment="1">
      <alignment horizontal="center" vertical="center"/>
    </xf>
    <xf numFmtId="16" fontId="2" fillId="0" borderId="32" xfId="0" applyNumberFormat="1" applyFont="1" applyFill="1" applyBorder="1" applyAlignment="1">
      <alignment horizontal="center" vertical="center"/>
    </xf>
    <xf numFmtId="16" fontId="2" fillId="0" borderId="33" xfId="0" applyNumberFormat="1" applyFont="1" applyFill="1" applyBorder="1" applyAlignment="1">
      <alignment horizontal="center" vertical="center"/>
    </xf>
    <xf numFmtId="16" fontId="2" fillId="0" borderId="34" xfId="0" applyNumberFormat="1" applyFont="1" applyFill="1" applyBorder="1" applyAlignment="1">
      <alignment horizontal="center" vertical="center"/>
    </xf>
    <xf numFmtId="16" fontId="2" fillId="0" borderId="35" xfId="0" applyNumberFormat="1" applyFont="1" applyFill="1" applyBorder="1" applyAlignment="1">
      <alignment horizontal="center" vertical="center"/>
    </xf>
    <xf numFmtId="16" fontId="2" fillId="0" borderId="36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16" fontId="2" fillId="0" borderId="38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left"/>
    </xf>
    <xf numFmtId="0" fontId="2" fillId="0" borderId="39" xfId="0" applyFont="1" applyFill="1" applyBorder="1" applyAlignment="1">
      <alignment horizontal="left"/>
    </xf>
    <xf numFmtId="0" fontId="9" fillId="0" borderId="40" xfId="0" applyFont="1" applyFill="1" applyBorder="1" applyAlignment="1">
      <alignment horizontal="left"/>
    </xf>
    <xf numFmtId="0" fontId="0" fillId="0" borderId="41" xfId="0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4" fillId="0" borderId="28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top" wrapText="1"/>
    </xf>
    <xf numFmtId="0" fontId="0" fillId="0" borderId="26" xfId="0" applyBorder="1" applyAlignment="1">
      <alignment horizontal="center"/>
    </xf>
    <xf numFmtId="0" fontId="34" fillId="0" borderId="2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1" name="WordArt 1"/>
        <xdr:cNvSpPr>
          <a:spLocks/>
        </xdr:cNvSpPr>
      </xdr:nvSpPr>
      <xdr:spPr>
        <a:xfrm>
          <a:off x="0" y="23431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宋体"/>
              <a:cs typeface="宋体"/>
            </a:rPr>
            <a:t>取消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A1">
      <selection activeCell="N5" sqref="N5"/>
    </sheetView>
  </sheetViews>
  <sheetFormatPr defaultColWidth="9.125" defaultRowHeight="14.25"/>
  <cols>
    <col min="1" max="1" width="1.00390625" style="1" customWidth="1"/>
    <col min="2" max="2" width="19.375" style="0" customWidth="1"/>
    <col min="3" max="3" width="11.50390625" style="0" customWidth="1"/>
    <col min="4" max="10" width="9.125" style="0" customWidth="1"/>
    <col min="11" max="11" width="1.25" style="0" customWidth="1"/>
  </cols>
  <sheetData>
    <row r="1" spans="1:22" ht="21.75" customHeight="1" thickTop="1">
      <c r="A1" s="6"/>
      <c r="B1" s="69" t="s">
        <v>86</v>
      </c>
      <c r="C1" s="69"/>
      <c r="D1" s="69"/>
      <c r="E1" s="69"/>
      <c r="F1" s="69"/>
      <c r="G1" s="69"/>
      <c r="H1" s="69"/>
      <c r="I1" s="69"/>
      <c r="J1" s="69"/>
      <c r="K1" s="68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17.25" customHeight="1">
      <c r="A2" s="7"/>
      <c r="B2" s="70"/>
      <c r="C2" s="70"/>
      <c r="D2" s="70"/>
      <c r="E2" s="70"/>
      <c r="F2" s="70"/>
      <c r="G2" s="70"/>
      <c r="H2" s="70"/>
      <c r="I2" s="70"/>
      <c r="J2" s="70"/>
      <c r="K2" s="6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11" ht="18" customHeight="1">
      <c r="A3" s="7"/>
      <c r="B3" s="67" t="s">
        <v>71</v>
      </c>
      <c r="C3" s="67"/>
      <c r="D3" s="67"/>
      <c r="E3" s="67"/>
      <c r="F3" s="67"/>
      <c r="G3" s="67"/>
      <c r="H3" s="67"/>
      <c r="I3" s="67"/>
      <c r="J3" s="67"/>
      <c r="K3" s="62"/>
    </row>
    <row r="4" spans="1:11" ht="15.75" customHeight="1" thickBot="1">
      <c r="A4" s="23"/>
      <c r="B4" s="64" t="s">
        <v>82</v>
      </c>
      <c r="C4" s="65"/>
      <c r="D4" s="65"/>
      <c r="E4" s="65"/>
      <c r="F4" s="65"/>
      <c r="G4" s="65"/>
      <c r="H4" s="65"/>
      <c r="I4" s="65"/>
      <c r="J4" s="65"/>
      <c r="K4" s="62"/>
    </row>
    <row r="5" spans="1:11" ht="18" customHeight="1" thickTop="1">
      <c r="A5" s="4"/>
      <c r="B5" s="32" t="s">
        <v>17</v>
      </c>
      <c r="C5" s="52" t="s">
        <v>18</v>
      </c>
      <c r="D5" s="11" t="s">
        <v>19</v>
      </c>
      <c r="E5" s="54" t="s">
        <v>59</v>
      </c>
      <c r="F5" s="57"/>
      <c r="G5" s="54" t="s">
        <v>60</v>
      </c>
      <c r="H5" s="57"/>
      <c r="I5" s="54" t="s">
        <v>20</v>
      </c>
      <c r="J5" s="55"/>
      <c r="K5" s="62"/>
    </row>
    <row r="6" spans="1:11" ht="14.25">
      <c r="A6" s="4"/>
      <c r="B6" s="33"/>
      <c r="C6" s="53"/>
      <c r="D6" s="3" t="s">
        <v>21</v>
      </c>
      <c r="E6" s="3" t="s">
        <v>22</v>
      </c>
      <c r="F6" s="3" t="s">
        <v>23</v>
      </c>
      <c r="G6" s="3" t="s">
        <v>24</v>
      </c>
      <c r="H6" s="3" t="s">
        <v>25</v>
      </c>
      <c r="I6" s="34" t="s">
        <v>26</v>
      </c>
      <c r="J6" s="63"/>
      <c r="K6" s="62"/>
    </row>
    <row r="7" spans="1:11" ht="13.5" customHeight="1">
      <c r="A7" s="4"/>
      <c r="B7" s="10" t="s">
        <v>27</v>
      </c>
      <c r="C7" s="3" t="s">
        <v>28</v>
      </c>
      <c r="D7" s="3" t="s">
        <v>33</v>
      </c>
      <c r="E7" s="3" t="s">
        <v>36</v>
      </c>
      <c r="F7" s="3" t="s">
        <v>37</v>
      </c>
      <c r="G7" s="3" t="s">
        <v>38</v>
      </c>
      <c r="H7" s="3" t="s">
        <v>29</v>
      </c>
      <c r="I7" s="34" t="s">
        <v>35</v>
      </c>
      <c r="J7" s="63"/>
      <c r="K7" s="62"/>
    </row>
    <row r="8" spans="1:13" s="27" customFormat="1" ht="13.5" customHeight="1">
      <c r="A8" s="26"/>
      <c r="B8" s="10" t="s">
        <v>31</v>
      </c>
      <c r="C8" s="3" t="s">
        <v>72</v>
      </c>
      <c r="D8" s="8">
        <v>42315</v>
      </c>
      <c r="E8" s="8">
        <f>D8+3</f>
        <v>42318</v>
      </c>
      <c r="F8" s="8">
        <f>E8</f>
        <v>42318</v>
      </c>
      <c r="G8" s="9">
        <f>E8</f>
        <v>42318</v>
      </c>
      <c r="H8" s="8">
        <f>D8+4</f>
        <v>42319</v>
      </c>
      <c r="I8" s="29">
        <f>D8+7</f>
        <v>42322</v>
      </c>
      <c r="J8" s="49"/>
      <c r="K8" s="62"/>
      <c r="M8" s="28"/>
    </row>
    <row r="9" spans="1:13" ht="13.5" customHeight="1">
      <c r="A9" s="4"/>
      <c r="B9" s="18" t="s">
        <v>69</v>
      </c>
      <c r="C9" s="3" t="s">
        <v>73</v>
      </c>
      <c r="D9" s="8">
        <v>42322</v>
      </c>
      <c r="E9" s="8">
        <f>D9+3</f>
        <v>42325</v>
      </c>
      <c r="F9" s="8">
        <f aca="true" t="shared" si="0" ref="F9:G11">E9</f>
        <v>42325</v>
      </c>
      <c r="G9" s="9">
        <f t="shared" si="0"/>
        <v>42325</v>
      </c>
      <c r="H9" s="8">
        <f>G9+1</f>
        <v>42326</v>
      </c>
      <c r="I9" s="29">
        <f>D9+7</f>
        <v>42329</v>
      </c>
      <c r="J9" s="49"/>
      <c r="K9" s="62"/>
      <c r="M9" s="1"/>
    </row>
    <row r="10" spans="1:13" ht="13.5" customHeight="1">
      <c r="A10" s="4"/>
      <c r="B10" s="18" t="s">
        <v>31</v>
      </c>
      <c r="C10" s="3" t="s">
        <v>75</v>
      </c>
      <c r="D10" s="8">
        <v>42329</v>
      </c>
      <c r="E10" s="8">
        <f>D10+3</f>
        <v>42332</v>
      </c>
      <c r="F10" s="8">
        <f t="shared" si="0"/>
        <v>42332</v>
      </c>
      <c r="G10" s="9">
        <f t="shared" si="0"/>
        <v>42332</v>
      </c>
      <c r="H10" s="8">
        <f>G10+1</f>
        <v>42333</v>
      </c>
      <c r="I10" s="29">
        <f>D10+7</f>
        <v>42336</v>
      </c>
      <c r="J10" s="49"/>
      <c r="K10" s="62"/>
      <c r="M10" s="1"/>
    </row>
    <row r="11" spans="1:11" ht="13.5" customHeight="1" thickBot="1">
      <c r="A11" s="4"/>
      <c r="B11" s="17" t="s">
        <v>65</v>
      </c>
      <c r="C11" s="15" t="s">
        <v>72</v>
      </c>
      <c r="D11" s="12">
        <v>42336</v>
      </c>
      <c r="E11" s="12">
        <f>D11+3</f>
        <v>42339</v>
      </c>
      <c r="F11" s="12">
        <f>E11</f>
        <v>42339</v>
      </c>
      <c r="G11" s="13">
        <f t="shared" si="0"/>
        <v>42339</v>
      </c>
      <c r="H11" s="12">
        <f>G11+1</f>
        <v>42340</v>
      </c>
      <c r="I11" s="44">
        <f>D11+7</f>
        <v>42343</v>
      </c>
      <c r="J11" s="45"/>
      <c r="K11" s="62"/>
    </row>
    <row r="12" spans="1:11" ht="12" customHeight="1" thickTop="1">
      <c r="A12" s="4"/>
      <c r="B12" s="61" t="s">
        <v>44</v>
      </c>
      <c r="C12" s="61"/>
      <c r="D12" s="61"/>
      <c r="E12" s="61"/>
      <c r="F12" s="61"/>
      <c r="G12" s="61"/>
      <c r="H12" s="61"/>
      <c r="I12" s="61"/>
      <c r="J12" s="61"/>
      <c r="K12" s="62"/>
    </row>
    <row r="13" spans="1:11" ht="15.75" customHeight="1" thickBot="1">
      <c r="A13" s="36" t="s">
        <v>83</v>
      </c>
      <c r="B13" s="37"/>
      <c r="C13" s="37"/>
      <c r="D13" s="37"/>
      <c r="E13" s="37"/>
      <c r="F13" s="37"/>
      <c r="G13" s="37"/>
      <c r="H13" s="37"/>
      <c r="I13" s="37"/>
      <c r="J13" s="37"/>
      <c r="K13" s="62"/>
    </row>
    <row r="14" spans="1:11" ht="15.75" customHeight="1" thickTop="1">
      <c r="A14" s="4"/>
      <c r="B14" s="32" t="s">
        <v>30</v>
      </c>
      <c r="C14" s="46" t="s">
        <v>4</v>
      </c>
      <c r="D14" s="14" t="s">
        <v>10</v>
      </c>
      <c r="E14" s="47" t="s">
        <v>58</v>
      </c>
      <c r="F14" s="48"/>
      <c r="G14" s="47" t="s">
        <v>5</v>
      </c>
      <c r="H14" s="48"/>
      <c r="I14" s="47" t="s">
        <v>11</v>
      </c>
      <c r="J14" s="50"/>
      <c r="K14" s="62"/>
    </row>
    <row r="15" spans="1:11" ht="14.25" customHeight="1">
      <c r="A15" s="4"/>
      <c r="B15" s="33"/>
      <c r="C15" s="31"/>
      <c r="D15" s="8" t="s">
        <v>12</v>
      </c>
      <c r="E15" s="8" t="s">
        <v>7</v>
      </c>
      <c r="F15" s="8" t="s">
        <v>6</v>
      </c>
      <c r="G15" s="8" t="s">
        <v>8</v>
      </c>
      <c r="H15" s="8" t="s">
        <v>9</v>
      </c>
      <c r="I15" s="29" t="s">
        <v>13</v>
      </c>
      <c r="J15" s="49"/>
      <c r="K15" s="62"/>
    </row>
    <row r="16" spans="1:11" ht="13.5" customHeight="1">
      <c r="A16" s="4"/>
      <c r="B16" s="10" t="s">
        <v>2</v>
      </c>
      <c r="C16" s="8" t="s">
        <v>3</v>
      </c>
      <c r="D16" s="8" t="s">
        <v>45</v>
      </c>
      <c r="E16" s="8" t="s">
        <v>39</v>
      </c>
      <c r="F16" s="8" t="s">
        <v>40</v>
      </c>
      <c r="G16" s="8" t="s">
        <v>41</v>
      </c>
      <c r="H16" s="8" t="s">
        <v>42</v>
      </c>
      <c r="I16" s="29" t="s">
        <v>34</v>
      </c>
      <c r="J16" s="49"/>
      <c r="K16" s="62"/>
    </row>
    <row r="17" spans="1:11" ht="13.5" customHeight="1">
      <c r="A17" s="5"/>
      <c r="B17" s="18" t="s">
        <v>69</v>
      </c>
      <c r="C17" s="3" t="s">
        <v>76</v>
      </c>
      <c r="D17" s="8">
        <v>42315</v>
      </c>
      <c r="E17" s="8">
        <f>D17+3</f>
        <v>42318</v>
      </c>
      <c r="F17" s="8">
        <f>E17</f>
        <v>42318</v>
      </c>
      <c r="G17" s="9">
        <f>E17</f>
        <v>42318</v>
      </c>
      <c r="H17" s="8">
        <f>D17+4</f>
        <v>42319</v>
      </c>
      <c r="I17" s="29">
        <f>D17+7</f>
        <v>42322</v>
      </c>
      <c r="J17" s="49"/>
      <c r="K17" s="62"/>
    </row>
    <row r="18" spans="1:11" ht="13.5" customHeight="1">
      <c r="A18" s="5"/>
      <c r="B18" s="18" t="s">
        <v>70</v>
      </c>
      <c r="C18" s="3" t="s">
        <v>77</v>
      </c>
      <c r="D18" s="8">
        <v>42322</v>
      </c>
      <c r="E18" s="8">
        <f>D18+3</f>
        <v>42325</v>
      </c>
      <c r="F18" s="16">
        <f>E18</f>
        <v>42325</v>
      </c>
      <c r="G18" s="19">
        <f>E18</f>
        <v>42325</v>
      </c>
      <c r="H18" s="16">
        <f>D18+4</f>
        <v>42326</v>
      </c>
      <c r="I18" s="29">
        <f>D18+7</f>
        <v>42329</v>
      </c>
      <c r="J18" s="49"/>
      <c r="K18" s="62"/>
    </row>
    <row r="19" spans="1:11" ht="13.5" customHeight="1">
      <c r="A19" s="5"/>
      <c r="B19" s="18" t="s">
        <v>65</v>
      </c>
      <c r="C19" s="3" t="s">
        <v>78</v>
      </c>
      <c r="D19" s="8">
        <v>42329</v>
      </c>
      <c r="E19" s="8">
        <f>D19+3</f>
        <v>42332</v>
      </c>
      <c r="F19" s="16">
        <f>E19</f>
        <v>42332</v>
      </c>
      <c r="G19" s="19">
        <f>E19</f>
        <v>42332</v>
      </c>
      <c r="H19" s="16">
        <f>D19+4</f>
        <v>42333</v>
      </c>
      <c r="I19" s="29">
        <f>D19+7</f>
        <v>42336</v>
      </c>
      <c r="J19" s="49"/>
      <c r="K19" s="62"/>
    </row>
    <row r="20" spans="1:11" ht="13.5" customHeight="1" thickBot="1">
      <c r="A20" s="5"/>
      <c r="B20" s="20" t="s">
        <v>31</v>
      </c>
      <c r="C20" s="15" t="s">
        <v>79</v>
      </c>
      <c r="D20" s="12">
        <v>42336</v>
      </c>
      <c r="E20" s="12">
        <f>D20+3</f>
        <v>42339</v>
      </c>
      <c r="F20" s="12">
        <f>E20</f>
        <v>42339</v>
      </c>
      <c r="G20" s="12">
        <f>E20</f>
        <v>42339</v>
      </c>
      <c r="H20" s="12">
        <f>E20+1</f>
        <v>42340</v>
      </c>
      <c r="I20" s="44">
        <f>H20+3</f>
        <v>42343</v>
      </c>
      <c r="J20" s="45"/>
      <c r="K20" s="62"/>
    </row>
    <row r="21" spans="1:13" ht="13.5" customHeight="1" thickTop="1">
      <c r="A21" s="5"/>
      <c r="B21" s="51" t="s">
        <v>32</v>
      </c>
      <c r="C21" s="51"/>
      <c r="D21" s="51"/>
      <c r="E21" s="21"/>
      <c r="F21" s="21"/>
      <c r="G21" s="21"/>
      <c r="H21" s="21"/>
      <c r="I21" s="21"/>
      <c r="J21" s="21"/>
      <c r="K21" s="62"/>
      <c r="M21" s="1"/>
    </row>
    <row r="22" spans="1:13" ht="15" customHeight="1" thickBot="1">
      <c r="A22" s="36" t="s">
        <v>84</v>
      </c>
      <c r="B22" s="37"/>
      <c r="C22" s="37"/>
      <c r="D22" s="37"/>
      <c r="E22" s="37"/>
      <c r="F22" s="37"/>
      <c r="G22" s="37"/>
      <c r="H22" s="37"/>
      <c r="I22" s="37"/>
      <c r="J22" s="37"/>
      <c r="K22" s="62"/>
      <c r="M22" s="1"/>
    </row>
    <row r="23" spans="1:11" ht="12.75" customHeight="1" thickTop="1">
      <c r="A23" s="4"/>
      <c r="B23" s="32" t="s">
        <v>0</v>
      </c>
      <c r="C23" s="52" t="s">
        <v>1</v>
      </c>
      <c r="D23" s="11" t="s">
        <v>10</v>
      </c>
      <c r="E23" s="54" t="s">
        <v>14</v>
      </c>
      <c r="F23" s="56"/>
      <c r="G23" s="56"/>
      <c r="H23" s="57"/>
      <c r="I23" s="54" t="s">
        <v>11</v>
      </c>
      <c r="J23" s="55"/>
      <c r="K23" s="62"/>
    </row>
    <row r="24" spans="1:11" ht="10.5" customHeight="1">
      <c r="A24" s="4"/>
      <c r="B24" s="33"/>
      <c r="C24" s="53"/>
      <c r="D24" s="24" t="s">
        <v>12</v>
      </c>
      <c r="E24" s="34" t="s">
        <v>15</v>
      </c>
      <c r="F24" s="35"/>
      <c r="G24" s="34" t="s">
        <v>16</v>
      </c>
      <c r="H24" s="35"/>
      <c r="I24" s="34" t="s">
        <v>13</v>
      </c>
      <c r="J24" s="63"/>
      <c r="K24" s="62"/>
    </row>
    <row r="25" spans="1:11" ht="13.5" customHeight="1">
      <c r="A25" s="4"/>
      <c r="B25" s="10" t="s">
        <v>2</v>
      </c>
      <c r="C25" s="3" t="s">
        <v>3</v>
      </c>
      <c r="D25" s="3" t="s">
        <v>43</v>
      </c>
      <c r="E25" s="34" t="s">
        <v>53</v>
      </c>
      <c r="F25" s="35"/>
      <c r="G25" s="34" t="s">
        <v>54</v>
      </c>
      <c r="H25" s="35"/>
      <c r="I25" s="34" t="s">
        <v>55</v>
      </c>
      <c r="J25" s="63"/>
      <c r="K25" s="62"/>
    </row>
    <row r="26" spans="1:11" ht="13.5" customHeight="1">
      <c r="A26" s="5"/>
      <c r="B26" s="10" t="s">
        <v>68</v>
      </c>
      <c r="C26" s="3" t="s">
        <v>72</v>
      </c>
      <c r="D26" s="8">
        <v>42315</v>
      </c>
      <c r="E26" s="29">
        <f>D26+3</f>
        <v>42318</v>
      </c>
      <c r="F26" s="30"/>
      <c r="G26" s="29">
        <f>D26+3</f>
        <v>42318</v>
      </c>
      <c r="H26" s="30"/>
      <c r="I26" s="29">
        <f>D26+7</f>
        <v>42322</v>
      </c>
      <c r="J26" s="49"/>
      <c r="K26" s="62"/>
    </row>
    <row r="27" spans="1:11" ht="13.5" customHeight="1">
      <c r="A27" s="5"/>
      <c r="B27" s="10" t="s">
        <v>68</v>
      </c>
      <c r="C27" s="3" t="s">
        <v>77</v>
      </c>
      <c r="D27" s="8">
        <v>42322</v>
      </c>
      <c r="E27" s="29">
        <f>D27+3</f>
        <v>42325</v>
      </c>
      <c r="F27" s="30"/>
      <c r="G27" s="29">
        <f>D27+3</f>
        <v>42325</v>
      </c>
      <c r="H27" s="30"/>
      <c r="I27" s="29">
        <f>D27+7</f>
        <v>42329</v>
      </c>
      <c r="J27" s="49"/>
      <c r="K27" s="62"/>
    </row>
    <row r="28" spans="1:11" ht="13.5" customHeight="1">
      <c r="A28" s="5"/>
      <c r="B28" s="10" t="s">
        <v>68</v>
      </c>
      <c r="C28" s="3" t="s">
        <v>74</v>
      </c>
      <c r="D28" s="8">
        <v>42329</v>
      </c>
      <c r="E28" s="29">
        <f>D28+3</f>
        <v>42332</v>
      </c>
      <c r="F28" s="30"/>
      <c r="G28" s="29">
        <f>D28+3</f>
        <v>42332</v>
      </c>
      <c r="H28" s="30"/>
      <c r="I28" s="29">
        <f>D28+7</f>
        <v>42336</v>
      </c>
      <c r="J28" s="49"/>
      <c r="K28" s="62"/>
    </row>
    <row r="29" spans="1:11" ht="13.5" customHeight="1" thickBot="1">
      <c r="A29" s="5"/>
      <c r="B29" s="20" t="s">
        <v>68</v>
      </c>
      <c r="C29" s="3" t="s">
        <v>80</v>
      </c>
      <c r="D29" s="12">
        <v>42336</v>
      </c>
      <c r="E29" s="44">
        <f>D29+3</f>
        <v>42339</v>
      </c>
      <c r="F29" s="58"/>
      <c r="G29" s="44">
        <f>E29</f>
        <v>42339</v>
      </c>
      <c r="H29" s="58"/>
      <c r="I29" s="44">
        <f>D29+7</f>
        <v>42343</v>
      </c>
      <c r="J29" s="45"/>
      <c r="K29" s="62"/>
    </row>
    <row r="30" spans="1:11" ht="15.75" thickBot="1" thickTop="1">
      <c r="A30" s="5"/>
      <c r="B30" s="59" t="s">
        <v>85</v>
      </c>
      <c r="C30" s="60"/>
      <c r="D30" s="60"/>
      <c r="E30" s="60"/>
      <c r="F30" s="60"/>
      <c r="G30" s="60"/>
      <c r="H30" s="60"/>
      <c r="I30" s="60"/>
      <c r="J30" s="60"/>
      <c r="K30" s="62"/>
    </row>
    <row r="31" spans="1:11" ht="15" thickTop="1">
      <c r="A31" s="25"/>
      <c r="B31" s="38" t="s">
        <v>61</v>
      </c>
      <c r="C31" s="39"/>
      <c r="D31" s="39"/>
      <c r="E31" s="39"/>
      <c r="F31" s="39"/>
      <c r="G31" s="39"/>
      <c r="H31" s="39"/>
      <c r="I31" s="39"/>
      <c r="J31" s="40"/>
      <c r="K31" s="62"/>
    </row>
    <row r="32" spans="1:11" ht="15" thickBot="1">
      <c r="A32" s="25"/>
      <c r="B32" s="41"/>
      <c r="C32" s="42"/>
      <c r="D32" s="42"/>
      <c r="E32" s="42"/>
      <c r="F32" s="42"/>
      <c r="G32" s="42"/>
      <c r="H32" s="42"/>
      <c r="I32" s="42"/>
      <c r="J32" s="43"/>
      <c r="K32" s="62"/>
    </row>
    <row r="33" spans="1:11" ht="15" customHeight="1" thickTop="1">
      <c r="A33" s="5"/>
      <c r="B33" s="32" t="s">
        <v>30</v>
      </c>
      <c r="C33" s="46" t="s">
        <v>1</v>
      </c>
      <c r="D33" s="14" t="s">
        <v>10</v>
      </c>
      <c r="E33" s="47" t="s">
        <v>57</v>
      </c>
      <c r="F33" s="48"/>
      <c r="G33" s="47" t="s">
        <v>47</v>
      </c>
      <c r="H33" s="48"/>
      <c r="I33" s="47" t="s">
        <v>11</v>
      </c>
      <c r="J33" s="50"/>
      <c r="K33" s="62"/>
    </row>
    <row r="34" spans="1:11" ht="14.25">
      <c r="A34" s="5"/>
      <c r="B34" s="33"/>
      <c r="C34" s="31"/>
      <c r="D34" s="8" t="s">
        <v>12</v>
      </c>
      <c r="E34" s="8" t="s">
        <v>62</v>
      </c>
      <c r="F34" s="8" t="s">
        <v>64</v>
      </c>
      <c r="G34" s="8" t="s">
        <v>63</v>
      </c>
      <c r="H34" s="8" t="s">
        <v>56</v>
      </c>
      <c r="I34" s="29" t="s">
        <v>13</v>
      </c>
      <c r="J34" s="49"/>
      <c r="K34" s="62"/>
    </row>
    <row r="35" spans="1:11" ht="14.25">
      <c r="A35" s="5"/>
      <c r="B35" s="10" t="s">
        <v>2</v>
      </c>
      <c r="C35" s="8" t="s">
        <v>3</v>
      </c>
      <c r="D35" s="8" t="s">
        <v>46</v>
      </c>
      <c r="E35" s="8" t="s">
        <v>48</v>
      </c>
      <c r="F35" s="8" t="s">
        <v>49</v>
      </c>
      <c r="G35" s="8" t="s">
        <v>50</v>
      </c>
      <c r="H35" s="8" t="s">
        <v>51</v>
      </c>
      <c r="I35" s="29" t="s">
        <v>52</v>
      </c>
      <c r="J35" s="49"/>
      <c r="K35" s="62"/>
    </row>
    <row r="36" spans="1:11" ht="14.25">
      <c r="A36" s="5"/>
      <c r="B36" s="18" t="s">
        <v>66</v>
      </c>
      <c r="C36" s="3" t="s">
        <v>72</v>
      </c>
      <c r="D36" s="8">
        <v>42315</v>
      </c>
      <c r="E36" s="8">
        <f>D36+2</f>
        <v>42317</v>
      </c>
      <c r="F36" s="16">
        <f>E36</f>
        <v>42317</v>
      </c>
      <c r="G36" s="19">
        <f>E36+1</f>
        <v>42318</v>
      </c>
      <c r="H36" s="16">
        <f>D36+3</f>
        <v>42318</v>
      </c>
      <c r="I36" s="29">
        <f>D36+6</f>
        <v>42321</v>
      </c>
      <c r="J36" s="49"/>
      <c r="K36" s="62"/>
    </row>
    <row r="37" spans="1:11" ht="14.25">
      <c r="A37" s="5"/>
      <c r="B37" s="18" t="s">
        <v>66</v>
      </c>
      <c r="C37" s="3" t="s">
        <v>77</v>
      </c>
      <c r="D37" s="8">
        <v>42322</v>
      </c>
      <c r="E37" s="8">
        <f>D37+2</f>
        <v>42324</v>
      </c>
      <c r="F37" s="16">
        <f>E37</f>
        <v>42324</v>
      </c>
      <c r="G37" s="19">
        <f>E37+2</f>
        <v>42326</v>
      </c>
      <c r="H37" s="16">
        <f>D37+4</f>
        <v>42326</v>
      </c>
      <c r="I37" s="29">
        <f>D37+7</f>
        <v>42329</v>
      </c>
      <c r="J37" s="49"/>
      <c r="K37" s="62"/>
    </row>
    <row r="38" spans="1:11" ht="14.25">
      <c r="A38" s="5"/>
      <c r="B38" s="18" t="s">
        <v>67</v>
      </c>
      <c r="C38" s="3" t="s">
        <v>74</v>
      </c>
      <c r="D38" s="8">
        <v>42329</v>
      </c>
      <c r="E38" s="8">
        <f>D38+2</f>
        <v>42331</v>
      </c>
      <c r="F38" s="16">
        <f>E38</f>
        <v>42331</v>
      </c>
      <c r="G38" s="19">
        <f>E38+1</f>
        <v>42332</v>
      </c>
      <c r="H38" s="16">
        <f>D38+3</f>
        <v>42332</v>
      </c>
      <c r="I38" s="29">
        <f>D38+6</f>
        <v>42335</v>
      </c>
      <c r="J38" s="49"/>
      <c r="K38" s="62"/>
    </row>
    <row r="39" spans="1:11" ht="15" thickBot="1">
      <c r="A39" s="5"/>
      <c r="B39" s="20" t="s">
        <v>66</v>
      </c>
      <c r="C39" s="15" t="s">
        <v>79</v>
      </c>
      <c r="D39" s="12">
        <v>42336</v>
      </c>
      <c r="E39" s="12">
        <f>D39+2</f>
        <v>42338</v>
      </c>
      <c r="F39" s="12">
        <f>E39</f>
        <v>42338</v>
      </c>
      <c r="G39" s="13">
        <f>E39+1</f>
        <v>42339</v>
      </c>
      <c r="H39" s="12">
        <f>D39+3</f>
        <v>42339</v>
      </c>
      <c r="I39" s="44">
        <f>D39+6</f>
        <v>42342</v>
      </c>
      <c r="J39" s="45"/>
      <c r="K39" s="62"/>
    </row>
    <row r="40" spans="1:11" ht="15.75" thickBot="1" thickTop="1">
      <c r="A40" s="5"/>
      <c r="B40" s="51" t="s">
        <v>81</v>
      </c>
      <c r="C40" s="51"/>
      <c r="D40" s="51"/>
      <c r="E40" s="51"/>
      <c r="F40" s="51"/>
      <c r="G40" s="51"/>
      <c r="H40" s="51"/>
      <c r="I40" s="51"/>
      <c r="J40" s="51"/>
      <c r="K40" s="62"/>
    </row>
    <row r="41" spans="1:11" ht="15" thickTop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</row>
  </sheetData>
  <sheetProtection/>
  <mergeCells count="67">
    <mergeCell ref="B40:J40"/>
    <mergeCell ref="B3:J3"/>
    <mergeCell ref="B1:J2"/>
    <mergeCell ref="B4:J4"/>
    <mergeCell ref="M1:V1"/>
    <mergeCell ref="K1:K40"/>
    <mergeCell ref="I7:J7"/>
    <mergeCell ref="B5:B6"/>
    <mergeCell ref="I5:J5"/>
    <mergeCell ref="C5:C6"/>
    <mergeCell ref="E5:F5"/>
    <mergeCell ref="G5:H5"/>
    <mergeCell ref="I6:J6"/>
    <mergeCell ref="I10:J10"/>
    <mergeCell ref="I8:J8"/>
    <mergeCell ref="I25:J25"/>
    <mergeCell ref="I24:J24"/>
    <mergeCell ref="I20:J20"/>
    <mergeCell ref="I17:J17"/>
    <mergeCell ref="I28:J28"/>
    <mergeCell ref="I38:J38"/>
    <mergeCell ref="I11:J11"/>
    <mergeCell ref="I16:J16"/>
    <mergeCell ref="B12:J12"/>
    <mergeCell ref="A13:J13"/>
    <mergeCell ref="I15:J15"/>
    <mergeCell ref="C14:C15"/>
    <mergeCell ref="G14:H14"/>
    <mergeCell ref="B14:B15"/>
    <mergeCell ref="G29:H29"/>
    <mergeCell ref="E29:F29"/>
    <mergeCell ref="I37:J37"/>
    <mergeCell ref="B30:J30"/>
    <mergeCell ref="I33:J33"/>
    <mergeCell ref="I34:J34"/>
    <mergeCell ref="I35:J35"/>
    <mergeCell ref="I36:J36"/>
    <mergeCell ref="B33:B34"/>
    <mergeCell ref="B21:D21"/>
    <mergeCell ref="E25:F25"/>
    <mergeCell ref="E24:F24"/>
    <mergeCell ref="C23:C24"/>
    <mergeCell ref="A22:J22"/>
    <mergeCell ref="B23:B24"/>
    <mergeCell ref="I23:J23"/>
    <mergeCell ref="G24:H24"/>
    <mergeCell ref="G25:H25"/>
    <mergeCell ref="E23:H23"/>
    <mergeCell ref="I9:J9"/>
    <mergeCell ref="I18:J18"/>
    <mergeCell ref="E27:F27"/>
    <mergeCell ref="G27:H27"/>
    <mergeCell ref="I27:J27"/>
    <mergeCell ref="I26:J26"/>
    <mergeCell ref="G26:H26"/>
    <mergeCell ref="E14:F14"/>
    <mergeCell ref="I14:J14"/>
    <mergeCell ref="I19:J19"/>
    <mergeCell ref="B31:J32"/>
    <mergeCell ref="E26:F26"/>
    <mergeCell ref="G28:H28"/>
    <mergeCell ref="I29:J29"/>
    <mergeCell ref="I39:J39"/>
    <mergeCell ref="C33:C34"/>
    <mergeCell ref="G33:H33"/>
    <mergeCell ref="E33:F33"/>
    <mergeCell ref="E28:F28"/>
  </mergeCells>
  <printOptions horizontalCentered="1"/>
  <pageMargins left="0.54" right="0.5511811023622047" top="0.36" bottom="0.23" header="0.24" footer="0.15748031496062992"/>
  <pageSetup horizontalDpi="180" verticalDpi="180" orientation="portrait" paperSize="9" scale="75" r:id="rId2"/>
  <headerFooter alignWithMargins="0">
    <oddFooter>&amp;R&amp;"Times New Roman,常规"&amp;D&amp;"宋体,常规"公布</oddFooter>
  </headerFooter>
  <ignoredErrors>
    <ignoredError sqref="H20:J20 G2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上海市锦江航运有限公司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sjj</dc:creator>
  <cp:keywords/>
  <dc:description/>
  <cp:lastModifiedBy>Administrator</cp:lastModifiedBy>
  <cp:lastPrinted>2015-10-22T07:27:46Z</cp:lastPrinted>
  <dcterms:created xsi:type="dcterms:W3CDTF">2000-07-24T06:16:34Z</dcterms:created>
  <dcterms:modified xsi:type="dcterms:W3CDTF">2016-01-13T01:39:21Z</dcterms:modified>
  <cp:category/>
  <cp:version/>
  <cp:contentType/>
  <cp:contentStatus/>
</cp:coreProperties>
</file>